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hared Documents\QIF\QIF FY21\Cohorts FY21\QI Reimbursement Report\"/>
    </mc:Choice>
  </mc:AlternateContent>
  <bookViews>
    <workbookView xWindow="0" yWindow="0" windowWidth="28800" windowHeight="12435"/>
  </bookViews>
  <sheets>
    <sheet name="Instructions for Completion" sheetId="3" r:id="rId1"/>
    <sheet name="FY21 Reimbursement Report" sheetId="1" r:id="rId2"/>
    <sheet name="Sheet2" sheetId="2" state="hidden" r:id="rId3"/>
  </sheets>
  <externalReferences>
    <externalReference r:id="rId4"/>
  </externalReferences>
  <definedNames>
    <definedName name="Ages">Sheet2!$A$2:$A$8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05" i="1" s="1"/>
  <c r="G86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F98" i="1"/>
  <c r="E98" i="1"/>
  <c r="G108" i="1"/>
  <c r="G115" i="1" s="1"/>
  <c r="G107" i="1"/>
  <c r="G114" i="1" s="1"/>
  <c r="G104" i="1"/>
  <c r="G106" i="1" l="1"/>
  <c r="G113" i="1" s="1"/>
  <c r="G103" i="1"/>
  <c r="G112" i="1" s="1"/>
  <c r="G98" i="1"/>
  <c r="G100" i="1" s="1"/>
  <c r="G102" i="1" s="1"/>
</calcChain>
</file>

<file path=xl/sharedStrings.xml><?xml version="1.0" encoding="utf-8"?>
<sst xmlns="http://schemas.openxmlformats.org/spreadsheetml/2006/main" count="65" uniqueCount="55">
  <si>
    <t>Quality Improvement ExceleRate Illinois Cohort - Reimbursement Form</t>
  </si>
  <si>
    <t>FY21 (July 1, 2020 - June 30, 2021)</t>
  </si>
  <si>
    <t>Date:</t>
  </si>
  <si>
    <t>Submit to:</t>
  </si>
  <si>
    <t>4-C: Community Coordinated Child Care
155 N 3rd St, Ste 300
DeKalb, IL 60115</t>
  </si>
  <si>
    <t>Name:</t>
  </si>
  <si>
    <t>Address:</t>
  </si>
  <si>
    <t>Please Note:</t>
  </si>
  <si>
    <t>Reimbursement will not be given above awarded amount per item. Recipient is responsible for cost above awarded amount.</t>
  </si>
  <si>
    <t>Age Category</t>
  </si>
  <si>
    <r>
      <t xml:space="preserve">Receipt #/
 Vendor Name 
</t>
    </r>
    <r>
      <rPr>
        <b/>
        <sz val="11"/>
        <color rgb="FFC00000"/>
        <rFont val="Calibri"/>
        <family val="2"/>
        <scheme val="minor"/>
      </rPr>
      <t>(Number receipts on 
top right corner)</t>
    </r>
  </si>
  <si>
    <t>Items Purchased 
Contracted Work/Expenses</t>
  </si>
  <si>
    <t>Amount Awarded 
(What you asked for)</t>
  </si>
  <si>
    <t>Actual Expenses
(What you paid)</t>
  </si>
  <si>
    <t>Amount to be reimbursed (Cannot be more than budgeted)</t>
  </si>
  <si>
    <t>Infants</t>
  </si>
  <si>
    <t>Sample-puzzles</t>
  </si>
  <si>
    <t>$34.99 (from budget)</t>
  </si>
  <si>
    <t>$32.99 (from receipt)</t>
  </si>
  <si>
    <t xml:space="preserve">This amount will 
calculate automatically </t>
  </si>
  <si>
    <t>All Ages</t>
  </si>
  <si>
    <t xml:space="preserve">SUBTOTAL </t>
  </si>
  <si>
    <r>
      <t xml:space="preserve">TOTAL AMOUNT TO BE PAID BY 4-C  </t>
    </r>
    <r>
      <rPr>
        <b/>
        <sz val="10"/>
        <color rgb="FF000000"/>
        <rFont val="Calibri"/>
        <family val="2"/>
      </rPr>
      <t xml:space="preserve">(Up to the amount to be funded by grant) </t>
    </r>
  </si>
  <si>
    <r>
      <t xml:space="preserve">AMOUNT ALREADY RECEIVED FROM 4-C   </t>
    </r>
    <r>
      <rPr>
        <b/>
        <sz val="10"/>
        <color rgb="FF000000"/>
        <rFont val="Calibri"/>
        <family val="2"/>
      </rPr>
      <t>(Enter amount of check received for 75% of funded amount)</t>
    </r>
  </si>
  <si>
    <t>AMOUNT STILL TO BE REIMBURSED BY 4-C</t>
  </si>
  <si>
    <t>Toddlers</t>
  </si>
  <si>
    <t>2 Year Olds</t>
  </si>
  <si>
    <t>For CCR&amp;R Use Only</t>
  </si>
  <si>
    <t>Infants/Toddler/Twos</t>
  </si>
  <si>
    <t>Preschool</t>
  </si>
  <si>
    <t>Signature</t>
  </si>
  <si>
    <t xml:space="preserve">                                     Signature</t>
  </si>
  <si>
    <t>School Age</t>
  </si>
  <si>
    <t>Date</t>
  </si>
  <si>
    <t xml:space="preserve">                                     Date</t>
  </si>
  <si>
    <t>Labels</t>
  </si>
  <si>
    <t>Choose</t>
  </si>
  <si>
    <t>3, 15</t>
  </si>
  <si>
    <t>Budget Page and Line (Page, Line)</t>
  </si>
  <si>
    <t>#1, Lakeshore</t>
  </si>
  <si>
    <t>Instructions for Completion</t>
  </si>
  <si>
    <t>Complete date, name, and address information in green box.</t>
  </si>
  <si>
    <t>For each item you have purchased, complete a line in the table by completing all cells.</t>
  </si>
  <si>
    <t>Please place a number at the top of each receipt.</t>
  </si>
  <si>
    <t>To help us to find the item on your budget form, please indicate the budget page and line item where the purchased item can be found.</t>
  </si>
  <si>
    <t>If you were granted a substitution, please still put the budget page number and line item for the item that we approved a substitution for.</t>
  </si>
  <si>
    <t>Please be sure to choose the same "Age Category" as you had chosen on your Budget.  We are required to report this information to DHS.</t>
  </si>
  <si>
    <t>Please note that the most that can be reimbursed for an item is the amount that was approved on your budget.  Please include the approved amount where requested.</t>
  </si>
  <si>
    <t>Please note that the final column on the right is calcualated for you.  This is the reimburseable amount.</t>
  </si>
  <si>
    <t>Please send a saved copy of this spreadsheet to Steve at stevek@four-c.org.</t>
  </si>
  <si>
    <t>Please include scanned copies of all receipts with this email.</t>
  </si>
  <si>
    <t>We are also required to maintain original receipts.  After scanning and emailing receipts to Steve, please mail original receipts to Steve at the DeKalb Office.</t>
  </si>
  <si>
    <t>Please note that your final payment will be mailed after we complete processing and after we receive original receipts that you have mailed to us.</t>
  </si>
  <si>
    <t>Please enter the amount you received in your first check in the purple box.</t>
  </si>
  <si>
    <t>When finished entering all expenses, please sign and date in the yellow box at the bottom.  Your typed signature is accecptable.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</si>
</sst>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D4E8C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/>
    <xf numFmtId="0" fontId="5" fillId="0" borderId="1" xfId="0" applyFont="1" applyBorder="1" applyAlignment="1"/>
    <xf numFmtId="0" fontId="0" fillId="0" borderId="1" xfId="0" applyBorder="1"/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vertical="top"/>
    </xf>
    <xf numFmtId="0" fontId="6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8" fontId="8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Protection="1"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44" fontId="9" fillId="2" borderId="3" xfId="1" applyFont="1" applyFill="1" applyBorder="1" applyAlignment="1" applyProtection="1">
      <alignment horizontal="left" vertical="center" wrapText="1"/>
      <protection locked="0"/>
    </xf>
    <xf numFmtId="44" fontId="9" fillId="2" borderId="3" xfId="1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4" fontId="9" fillId="2" borderId="3" xfId="1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 wrapText="1"/>
    </xf>
    <xf numFmtId="44" fontId="9" fillId="0" borderId="0" xfId="1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6" fillId="0" borderId="0" xfId="0" applyFont="1" applyBorder="1"/>
    <xf numFmtId="0" fontId="13" fillId="0" borderId="0" xfId="0" applyFont="1" applyAlignment="1">
      <alignment vertical="top"/>
    </xf>
    <xf numFmtId="0" fontId="0" fillId="0" borderId="0" xfId="0" applyBorder="1"/>
    <xf numFmtId="16" fontId="8" fillId="2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/>
    <xf numFmtId="0" fontId="0" fillId="0" borderId="0" xfId="0" applyNumberFormat="1" applyBorder="1" applyAlignment="1" applyProtection="1">
      <alignment horizontal="left"/>
      <protection locked="0"/>
    </xf>
    <xf numFmtId="0" fontId="6" fillId="0" borderId="1" xfId="0" applyNumberFormat="1" applyFont="1" applyBorder="1" applyAlignment="1"/>
    <xf numFmtId="0" fontId="9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left"/>
    </xf>
    <xf numFmtId="0" fontId="13" fillId="0" borderId="0" xfId="0" applyNumberFormat="1" applyFont="1"/>
    <xf numFmtId="0" fontId="0" fillId="0" borderId="0" xfId="0" applyNumberFormat="1" applyBorder="1"/>
    <xf numFmtId="0" fontId="0" fillId="0" borderId="0" xfId="0" applyNumberFormat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/>
    </xf>
    <xf numFmtId="44" fontId="14" fillId="0" borderId="4" xfId="1" applyFont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44" fontId="12" fillId="2" borderId="9" xfId="1" applyFont="1" applyFill="1" applyBorder="1" applyAlignment="1">
      <alignment horizontal="left" vertical="center"/>
    </xf>
    <xf numFmtId="44" fontId="12" fillId="2" borderId="10" xfId="1" applyFont="1" applyFill="1" applyBorder="1" applyAlignment="1">
      <alignment horizontal="left" vertical="center"/>
    </xf>
    <xf numFmtId="0" fontId="15" fillId="0" borderId="0" xfId="0" applyFont="1"/>
    <xf numFmtId="44" fontId="12" fillId="4" borderId="5" xfId="1" applyFont="1" applyFill="1" applyBorder="1" applyAlignment="1" applyProtection="1">
      <alignment horizontal="left" vertical="center"/>
      <protection locked="0"/>
    </xf>
    <xf numFmtId="49" fontId="6" fillId="5" borderId="6" xfId="0" applyNumberFormat="1" applyFont="1" applyFill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14" fontId="0" fillId="5" borderId="7" xfId="0" applyNumberFormat="1" applyFill="1" applyBorder="1" applyAlignment="1">
      <alignment horizontal="center"/>
    </xf>
    <xf numFmtId="14" fontId="0" fillId="6" borderId="0" xfId="0" applyNumberFormat="1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4E8C6"/>
      <color rgb="FFFFFF9F"/>
      <color rgb="FFEA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108</xdr:row>
      <xdr:rowOff>57151</xdr:rowOff>
    </xdr:from>
    <xdr:to>
      <xdr:col>4</xdr:col>
      <xdr:colOff>942975</xdr:colOff>
      <xdr:row>111</xdr:row>
      <xdr:rowOff>149353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7E0372F-A916-452B-A8EC-6EC0E839ABA6}"/>
            </a:ext>
          </a:extLst>
        </xdr:cNvPr>
        <xdr:cNvSpPr txBox="1"/>
      </xdr:nvSpPr>
      <xdr:spPr>
        <a:xfrm>
          <a:off x="2971800" y="8001001"/>
          <a:ext cx="2590800" cy="530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hearby certify that the services and expenses by this </a:t>
          </a:r>
          <a:r>
            <a:rPr lang="en-US" sz="800" i="1"/>
            <a:t> claim follow guidelines set forth by this program. Payment is recommended.</a:t>
          </a:r>
        </a:p>
      </xdr:txBody>
    </xdr:sp>
    <xdr:clientData/>
  </xdr:twoCellAnchor>
  <xdr:twoCellAnchor>
    <xdr:from>
      <xdr:col>0</xdr:col>
      <xdr:colOff>0</xdr:colOff>
      <xdr:row>108</xdr:row>
      <xdr:rowOff>57151</xdr:rowOff>
    </xdr:from>
    <xdr:to>
      <xdr:col>3</xdr:col>
      <xdr:colOff>275082</xdr:colOff>
      <xdr:row>111</xdr:row>
      <xdr:rowOff>152401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EE332177-1486-441F-BD67-F41815A8CD64}"/>
            </a:ext>
          </a:extLst>
        </xdr:cNvPr>
        <xdr:cNvSpPr txBox="1"/>
      </xdr:nvSpPr>
      <xdr:spPr>
        <a:xfrm>
          <a:off x="0" y="8001001"/>
          <a:ext cx="2542032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hearby certify that the services and expenses listed herein </a:t>
          </a:r>
          <a:r>
            <a:rPr lang="en-US" sz="800" i="1"/>
            <a:t>have been/will be rendered or incurred and are correct and</a:t>
          </a:r>
          <a:r>
            <a:rPr lang="en-US" sz="800" i="1" baseline="0"/>
            <a:t> </a:t>
          </a:r>
          <a:r>
            <a:rPr lang="en-US" sz="800" i="1"/>
            <a:t>ust and payment has not been received.</a:t>
          </a:r>
        </a:p>
      </xdr:txBody>
    </xdr:sp>
    <xdr:clientData/>
  </xdr:twoCellAnchor>
  <xdr:twoCellAnchor>
    <xdr:from>
      <xdr:col>3</xdr:col>
      <xdr:colOff>714375</xdr:colOff>
      <xdr:row>113</xdr:row>
      <xdr:rowOff>0</xdr:rowOff>
    </xdr:from>
    <xdr:to>
      <xdr:col>4</xdr:col>
      <xdr:colOff>552450</xdr:colOff>
      <xdr:row>113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239A3A9E-2888-48A4-8DE2-2A0BBD230671}"/>
            </a:ext>
          </a:extLst>
        </xdr:cNvPr>
        <xdr:cNvCxnSpPr/>
      </xdr:nvCxnSpPr>
      <xdr:spPr>
        <a:xfrm>
          <a:off x="2981325" y="8763000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114</xdr:row>
      <xdr:rowOff>180975</xdr:rowOff>
    </xdr:from>
    <xdr:to>
      <xdr:col>4</xdr:col>
      <xdr:colOff>552450</xdr:colOff>
      <xdr:row>114</xdr:row>
      <xdr:rowOff>180975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1D071718-F575-49A6-8236-FCDB703E95BB}"/>
            </a:ext>
          </a:extLst>
        </xdr:cNvPr>
        <xdr:cNvCxnSpPr/>
      </xdr:nvCxnSpPr>
      <xdr:spPr>
        <a:xfrm>
          <a:off x="2981325" y="9134475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1004888</xdr:colOff>
      <xdr:row>100</xdr:row>
      <xdr:rowOff>85725</xdr:rowOff>
    </xdr:from>
    <xdr:to>
      <xdr:col>5</xdr:col>
      <xdr:colOff>1243013</xdr:colOff>
      <xdr:row>100</xdr:row>
      <xdr:rowOff>171450</xdr:rowOff>
    </xdr:to>
    <xdr:sp macro="" textlink="">
      <xdr:nvSpPr>
        <xdr:cNvPr id="18" name="Minus 17">
          <a:extLst>
            <a:ext uri="{FF2B5EF4-FFF2-40B4-BE49-F238E27FC236}">
              <a16:creationId xmlns="" xmlns:a16="http://schemas.microsoft.com/office/drawing/2014/main" id="{6C9DE79A-FB8D-4223-90BF-1BE22376CDB4}"/>
            </a:ext>
          </a:extLst>
        </xdr:cNvPr>
        <xdr:cNvSpPr/>
      </xdr:nvSpPr>
      <xdr:spPr>
        <a:xfrm>
          <a:off x="6938963" y="7553325"/>
          <a:ext cx="238125" cy="85725"/>
        </a:xfrm>
        <a:prstGeom prst="mathMinus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962025</xdr:colOff>
      <xdr:row>100</xdr:row>
      <xdr:rowOff>228600</xdr:rowOff>
    </xdr:from>
    <xdr:to>
      <xdr:col>5</xdr:col>
      <xdr:colOff>1285875</xdr:colOff>
      <xdr:row>108</xdr:row>
      <xdr:rowOff>28575</xdr:rowOff>
    </xdr:to>
    <xdr:sp macro="" textlink="">
      <xdr:nvSpPr>
        <xdr:cNvPr id="19" name="Equal 18">
          <a:extLst>
            <a:ext uri="{FF2B5EF4-FFF2-40B4-BE49-F238E27FC236}">
              <a16:creationId xmlns="" xmlns:a16="http://schemas.microsoft.com/office/drawing/2014/main" id="{7F299FE0-D1D4-46B7-BE5E-38145461E033}"/>
            </a:ext>
          </a:extLst>
        </xdr:cNvPr>
        <xdr:cNvSpPr/>
      </xdr:nvSpPr>
      <xdr:spPr>
        <a:xfrm>
          <a:off x="6896100" y="7696200"/>
          <a:ext cx="323850" cy="276225"/>
        </a:xfrm>
        <a:prstGeom prst="mathEqual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QIF/QIF%20FY21/Cohorts%20FY21/Reimbursement%20Form%20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Reimbursement Report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tabSelected="1" workbookViewId="0">
      <selection activeCell="B13" sqref="B13"/>
    </sheetView>
  </sheetViews>
  <sheetFormatPr defaultRowHeight="15" x14ac:dyDescent="0.25"/>
  <sheetData>
    <row r="1" spans="1:2" ht="18.75" x14ac:dyDescent="0.3">
      <c r="A1" s="52" t="s">
        <v>40</v>
      </c>
    </row>
    <row r="3" spans="1:2" x14ac:dyDescent="0.25">
      <c r="A3">
        <v>1</v>
      </c>
      <c r="B3" t="s">
        <v>41</v>
      </c>
    </row>
    <row r="4" spans="1:2" x14ac:dyDescent="0.25">
      <c r="A4">
        <v>2</v>
      </c>
      <c r="B4" t="s">
        <v>42</v>
      </c>
    </row>
    <row r="5" spans="1:2" x14ac:dyDescent="0.25">
      <c r="A5">
        <v>3</v>
      </c>
      <c r="B5" t="s">
        <v>43</v>
      </c>
    </row>
    <row r="6" spans="1:2" x14ac:dyDescent="0.25">
      <c r="A6">
        <v>4</v>
      </c>
      <c r="B6" t="s">
        <v>44</v>
      </c>
    </row>
    <row r="7" spans="1:2" x14ac:dyDescent="0.25">
      <c r="B7" t="s">
        <v>45</v>
      </c>
    </row>
    <row r="8" spans="1:2" x14ac:dyDescent="0.25">
      <c r="A8">
        <v>5</v>
      </c>
      <c r="B8" t="s">
        <v>46</v>
      </c>
    </row>
    <row r="9" spans="1:2" x14ac:dyDescent="0.25">
      <c r="A9">
        <v>6</v>
      </c>
      <c r="B9" t="s">
        <v>47</v>
      </c>
    </row>
    <row r="10" spans="1:2" x14ac:dyDescent="0.25">
      <c r="A10">
        <v>7</v>
      </c>
      <c r="B10" t="s">
        <v>48</v>
      </c>
    </row>
    <row r="11" spans="1:2" x14ac:dyDescent="0.25">
      <c r="B11" t="s">
        <v>53</v>
      </c>
    </row>
    <row r="12" spans="1:2" x14ac:dyDescent="0.25">
      <c r="A12">
        <v>8</v>
      </c>
      <c r="B12" t="s">
        <v>54</v>
      </c>
    </row>
    <row r="13" spans="1:2" x14ac:dyDescent="0.25">
      <c r="A13">
        <v>9</v>
      </c>
      <c r="B13" t="s">
        <v>49</v>
      </c>
    </row>
    <row r="14" spans="1:2" x14ac:dyDescent="0.25">
      <c r="A14">
        <v>10</v>
      </c>
      <c r="B14" t="s">
        <v>50</v>
      </c>
    </row>
    <row r="15" spans="1:2" x14ac:dyDescent="0.25">
      <c r="A15">
        <v>11</v>
      </c>
      <c r="B15" t="s">
        <v>51</v>
      </c>
    </row>
    <row r="16" spans="1:2" x14ac:dyDescent="0.25">
      <c r="A16">
        <v>12</v>
      </c>
      <c r="B16" t="s">
        <v>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workbookViewId="0">
      <selection activeCell="I109" sqref="I109"/>
    </sheetView>
  </sheetViews>
  <sheetFormatPr defaultRowHeight="15" x14ac:dyDescent="0.25"/>
  <cols>
    <col min="1" max="1" width="11.5703125" customWidth="1"/>
    <col min="2" max="2" width="19.7109375" customWidth="1"/>
    <col min="3" max="3" width="12.140625" style="43" customWidth="1"/>
    <col min="4" max="4" width="31" customWidth="1"/>
    <col min="5" max="6" width="15.7109375" customWidth="1"/>
    <col min="7" max="7" width="23.28515625" customWidth="1"/>
  </cols>
  <sheetData>
    <row r="1" spans="1:7" ht="21" x14ac:dyDescent="0.35">
      <c r="A1" s="1" t="s">
        <v>0</v>
      </c>
      <c r="B1" s="2"/>
      <c r="C1" s="35"/>
      <c r="D1" s="2"/>
      <c r="E1" s="3"/>
      <c r="F1" s="4" t="s">
        <v>1</v>
      </c>
      <c r="G1" s="5"/>
    </row>
    <row r="2" spans="1:7" x14ac:dyDescent="0.25">
      <c r="A2" s="6" t="s">
        <v>2</v>
      </c>
      <c r="B2" s="58"/>
      <c r="C2" s="36"/>
      <c r="E2" s="7" t="s">
        <v>3</v>
      </c>
      <c r="F2" s="8" t="s">
        <v>4</v>
      </c>
      <c r="G2" s="8"/>
    </row>
    <row r="3" spans="1:7" x14ac:dyDescent="0.25">
      <c r="A3" s="6" t="s">
        <v>5</v>
      </c>
      <c r="B3" s="59"/>
      <c r="C3" s="59"/>
      <c r="D3" s="59"/>
      <c r="F3" s="9"/>
      <c r="G3" s="9"/>
    </row>
    <row r="4" spans="1:7" x14ac:dyDescent="0.25">
      <c r="A4" s="6" t="s">
        <v>6</v>
      </c>
      <c r="B4" s="59"/>
      <c r="C4" s="59"/>
      <c r="D4" s="59"/>
      <c r="F4" s="9"/>
      <c r="G4" s="9"/>
    </row>
    <row r="5" spans="1:7" x14ac:dyDescent="0.25">
      <c r="A5" s="10" t="s">
        <v>7</v>
      </c>
      <c r="B5" s="11" t="s">
        <v>8</v>
      </c>
      <c r="C5" s="37"/>
      <c r="D5" s="11"/>
      <c r="E5" s="12"/>
      <c r="F5" s="12"/>
      <c r="G5" s="13"/>
    </row>
    <row r="6" spans="1:7" ht="58.5" customHeight="1" x14ac:dyDescent="0.25">
      <c r="A6" s="44" t="s">
        <v>9</v>
      </c>
      <c r="B6" s="45" t="s">
        <v>10</v>
      </c>
      <c r="C6" s="46" t="s">
        <v>38</v>
      </c>
      <c r="D6" s="45" t="s">
        <v>11</v>
      </c>
      <c r="E6" s="45" t="s">
        <v>12</v>
      </c>
      <c r="F6" s="45" t="s">
        <v>13</v>
      </c>
      <c r="G6" s="45" t="s">
        <v>14</v>
      </c>
    </row>
    <row r="7" spans="1:7" ht="40.5" customHeight="1" x14ac:dyDescent="0.25">
      <c r="A7" s="14" t="s">
        <v>15</v>
      </c>
      <c r="B7" s="15" t="s">
        <v>39</v>
      </c>
      <c r="C7" s="34" t="s">
        <v>37</v>
      </c>
      <c r="D7" s="15" t="s">
        <v>16</v>
      </c>
      <c r="E7" s="15" t="s">
        <v>17</v>
      </c>
      <c r="F7" s="15" t="s">
        <v>18</v>
      </c>
      <c r="G7" s="16" t="s">
        <v>19</v>
      </c>
    </row>
    <row r="8" spans="1:7" x14ac:dyDescent="0.25">
      <c r="A8" s="17"/>
      <c r="B8" s="18"/>
      <c r="C8" s="38"/>
      <c r="D8" s="18"/>
      <c r="E8" s="19"/>
      <c r="F8" s="19"/>
      <c r="G8" s="20">
        <f t="shared" ref="G8" si="0">IF(E8&gt;F8,F8, E8)</f>
        <v>0</v>
      </c>
    </row>
    <row r="9" spans="1:7" x14ac:dyDescent="0.25">
      <c r="A9" s="17"/>
      <c r="B9" s="18"/>
      <c r="C9" s="38"/>
      <c r="D9" s="18"/>
      <c r="E9" s="19"/>
      <c r="F9" s="19"/>
      <c r="G9" s="20">
        <f t="shared" ref="G9:G72" si="1">IF(E9&gt;F9,F9, E9)</f>
        <v>0</v>
      </c>
    </row>
    <row r="10" spans="1:7" x14ac:dyDescent="0.25">
      <c r="A10" s="17"/>
      <c r="B10" s="18"/>
      <c r="C10" s="38"/>
      <c r="D10" s="18"/>
      <c r="E10" s="19"/>
      <c r="F10" s="19"/>
      <c r="G10" s="20">
        <f t="shared" si="1"/>
        <v>0</v>
      </c>
    </row>
    <row r="11" spans="1:7" x14ac:dyDescent="0.25">
      <c r="A11" s="17"/>
      <c r="B11" s="18"/>
      <c r="C11" s="38"/>
      <c r="D11" s="18"/>
      <c r="E11" s="19"/>
      <c r="F11" s="19"/>
      <c r="G11" s="20">
        <f t="shared" si="1"/>
        <v>0</v>
      </c>
    </row>
    <row r="12" spans="1:7" x14ac:dyDescent="0.25">
      <c r="A12" s="17"/>
      <c r="B12" s="18"/>
      <c r="C12" s="38"/>
      <c r="D12" s="18"/>
      <c r="E12" s="19"/>
      <c r="F12" s="19"/>
      <c r="G12" s="20">
        <f t="shared" si="1"/>
        <v>0</v>
      </c>
    </row>
    <row r="13" spans="1:7" x14ac:dyDescent="0.25">
      <c r="A13" s="17"/>
      <c r="B13" s="18"/>
      <c r="C13" s="38"/>
      <c r="D13" s="18"/>
      <c r="E13" s="19"/>
      <c r="F13" s="19"/>
      <c r="G13" s="20">
        <f t="shared" si="1"/>
        <v>0</v>
      </c>
    </row>
    <row r="14" spans="1:7" x14ac:dyDescent="0.25">
      <c r="A14" s="17"/>
      <c r="B14" s="18"/>
      <c r="C14" s="38"/>
      <c r="D14" s="18"/>
      <c r="E14" s="19"/>
      <c r="F14" s="19"/>
      <c r="G14" s="20">
        <f t="shared" si="1"/>
        <v>0</v>
      </c>
    </row>
    <row r="15" spans="1:7" x14ac:dyDescent="0.25">
      <c r="A15" s="17"/>
      <c r="B15" s="18"/>
      <c r="C15" s="38"/>
      <c r="D15" s="18"/>
      <c r="E15" s="19"/>
      <c r="F15" s="19"/>
      <c r="G15" s="20">
        <f t="shared" si="1"/>
        <v>0</v>
      </c>
    </row>
    <row r="16" spans="1:7" x14ac:dyDescent="0.25">
      <c r="A16" s="17"/>
      <c r="B16" s="18"/>
      <c r="C16" s="38"/>
      <c r="D16" s="18"/>
      <c r="E16" s="19"/>
      <c r="F16" s="19"/>
      <c r="G16" s="20">
        <f t="shared" si="1"/>
        <v>0</v>
      </c>
    </row>
    <row r="17" spans="1:7" x14ac:dyDescent="0.25">
      <c r="A17" s="17"/>
      <c r="B17" s="18"/>
      <c r="C17" s="38"/>
      <c r="D17" s="18"/>
      <c r="E17" s="19"/>
      <c r="F17" s="19"/>
      <c r="G17" s="20">
        <f t="shared" si="1"/>
        <v>0</v>
      </c>
    </row>
    <row r="18" spans="1:7" x14ac:dyDescent="0.25">
      <c r="A18" s="17"/>
      <c r="B18" s="18"/>
      <c r="C18" s="38"/>
      <c r="D18" s="18"/>
      <c r="E18" s="19"/>
      <c r="F18" s="19"/>
      <c r="G18" s="20">
        <f t="shared" si="1"/>
        <v>0</v>
      </c>
    </row>
    <row r="19" spans="1:7" x14ac:dyDescent="0.25">
      <c r="A19" s="17"/>
      <c r="B19" s="18"/>
      <c r="C19" s="38"/>
      <c r="D19" s="18"/>
      <c r="E19" s="19"/>
      <c r="F19" s="19"/>
      <c r="G19" s="20">
        <f t="shared" si="1"/>
        <v>0</v>
      </c>
    </row>
    <row r="20" spans="1:7" x14ac:dyDescent="0.25">
      <c r="A20" s="17"/>
      <c r="B20" s="18"/>
      <c r="C20" s="38"/>
      <c r="D20" s="18"/>
      <c r="E20" s="19"/>
      <c r="F20" s="19"/>
      <c r="G20" s="20">
        <f t="shared" si="1"/>
        <v>0</v>
      </c>
    </row>
    <row r="21" spans="1:7" x14ac:dyDescent="0.25">
      <c r="A21" s="17"/>
      <c r="B21" s="18"/>
      <c r="C21" s="38"/>
      <c r="D21" s="18"/>
      <c r="E21" s="19"/>
      <c r="F21" s="19"/>
      <c r="G21" s="20">
        <f t="shared" si="1"/>
        <v>0</v>
      </c>
    </row>
    <row r="22" spans="1:7" x14ac:dyDescent="0.25">
      <c r="A22" s="17"/>
      <c r="B22" s="18"/>
      <c r="C22" s="38"/>
      <c r="D22" s="18"/>
      <c r="E22" s="19"/>
      <c r="F22" s="19"/>
      <c r="G22" s="20">
        <f t="shared" si="1"/>
        <v>0</v>
      </c>
    </row>
    <row r="23" spans="1:7" x14ac:dyDescent="0.25">
      <c r="A23" s="17"/>
      <c r="B23" s="18"/>
      <c r="C23" s="38"/>
      <c r="D23" s="18"/>
      <c r="E23" s="19"/>
      <c r="F23" s="19"/>
      <c r="G23" s="20">
        <f t="shared" si="1"/>
        <v>0</v>
      </c>
    </row>
    <row r="24" spans="1:7" x14ac:dyDescent="0.25">
      <c r="A24" s="17"/>
      <c r="B24" s="18"/>
      <c r="C24" s="38"/>
      <c r="D24" s="18"/>
      <c r="E24" s="19"/>
      <c r="F24" s="19"/>
      <c r="G24" s="20">
        <f t="shared" si="1"/>
        <v>0</v>
      </c>
    </row>
    <row r="25" spans="1:7" x14ac:dyDescent="0.25">
      <c r="A25" s="17"/>
      <c r="B25" s="18"/>
      <c r="C25" s="38"/>
      <c r="D25" s="18"/>
      <c r="E25" s="19"/>
      <c r="F25" s="19"/>
      <c r="G25" s="20">
        <f t="shared" si="1"/>
        <v>0</v>
      </c>
    </row>
    <row r="26" spans="1:7" x14ac:dyDescent="0.25">
      <c r="A26" s="17"/>
      <c r="B26" s="18"/>
      <c r="C26" s="38"/>
      <c r="D26" s="18"/>
      <c r="E26" s="19"/>
      <c r="F26" s="19"/>
      <c r="G26" s="20">
        <f t="shared" si="1"/>
        <v>0</v>
      </c>
    </row>
    <row r="27" spans="1:7" x14ac:dyDescent="0.25">
      <c r="A27" s="17"/>
      <c r="B27" s="18"/>
      <c r="C27" s="38"/>
      <c r="D27" s="18"/>
      <c r="E27" s="19"/>
      <c r="F27" s="19"/>
      <c r="G27" s="20">
        <f t="shared" si="1"/>
        <v>0</v>
      </c>
    </row>
    <row r="28" spans="1:7" x14ac:dyDescent="0.25">
      <c r="A28" s="17"/>
      <c r="B28" s="18"/>
      <c r="C28" s="38"/>
      <c r="D28" s="18"/>
      <c r="E28" s="19"/>
      <c r="F28" s="19"/>
      <c r="G28" s="20">
        <f t="shared" si="1"/>
        <v>0</v>
      </c>
    </row>
    <row r="29" spans="1:7" x14ac:dyDescent="0.25">
      <c r="A29" s="17"/>
      <c r="B29" s="18"/>
      <c r="C29" s="38"/>
      <c r="D29" s="18"/>
      <c r="E29" s="19"/>
      <c r="F29" s="19"/>
      <c r="G29" s="20">
        <f t="shared" si="1"/>
        <v>0</v>
      </c>
    </row>
    <row r="30" spans="1:7" x14ac:dyDescent="0.25">
      <c r="A30" s="17"/>
      <c r="B30" s="18"/>
      <c r="C30" s="38"/>
      <c r="D30" s="18"/>
      <c r="E30" s="19"/>
      <c r="F30" s="19"/>
      <c r="G30" s="20">
        <f t="shared" si="1"/>
        <v>0</v>
      </c>
    </row>
    <row r="31" spans="1:7" x14ac:dyDescent="0.25">
      <c r="A31" s="17"/>
      <c r="B31" s="18"/>
      <c r="C31" s="38"/>
      <c r="D31" s="18"/>
      <c r="E31" s="19"/>
      <c r="F31" s="19"/>
      <c r="G31" s="20">
        <f t="shared" si="1"/>
        <v>0</v>
      </c>
    </row>
    <row r="32" spans="1:7" x14ac:dyDescent="0.25">
      <c r="A32" s="17"/>
      <c r="B32" s="18"/>
      <c r="C32" s="38"/>
      <c r="D32" s="18"/>
      <c r="E32" s="19"/>
      <c r="F32" s="19"/>
      <c r="G32" s="20">
        <f t="shared" si="1"/>
        <v>0</v>
      </c>
    </row>
    <row r="33" spans="1:7" x14ac:dyDescent="0.25">
      <c r="A33" s="17"/>
      <c r="B33" s="18"/>
      <c r="C33" s="38"/>
      <c r="D33" s="18"/>
      <c r="E33" s="19"/>
      <c r="F33" s="19"/>
      <c r="G33" s="20">
        <f t="shared" si="1"/>
        <v>0</v>
      </c>
    </row>
    <row r="34" spans="1:7" x14ac:dyDescent="0.25">
      <c r="A34" s="17"/>
      <c r="B34" s="18"/>
      <c r="C34" s="38"/>
      <c r="D34" s="18"/>
      <c r="E34" s="19"/>
      <c r="F34" s="19"/>
      <c r="G34" s="20">
        <f t="shared" si="1"/>
        <v>0</v>
      </c>
    </row>
    <row r="35" spans="1:7" x14ac:dyDescent="0.25">
      <c r="A35" s="17"/>
      <c r="B35" s="18"/>
      <c r="C35" s="38"/>
      <c r="D35" s="18"/>
      <c r="E35" s="19"/>
      <c r="F35" s="19"/>
      <c r="G35" s="20">
        <f t="shared" si="1"/>
        <v>0</v>
      </c>
    </row>
    <row r="36" spans="1:7" x14ac:dyDescent="0.25">
      <c r="A36" s="17"/>
      <c r="B36" s="18"/>
      <c r="C36" s="38"/>
      <c r="D36" s="18"/>
      <c r="E36" s="19"/>
      <c r="F36" s="19"/>
      <c r="G36" s="20">
        <f t="shared" si="1"/>
        <v>0</v>
      </c>
    </row>
    <row r="37" spans="1:7" x14ac:dyDescent="0.25">
      <c r="A37" s="17"/>
      <c r="B37" s="18"/>
      <c r="C37" s="38"/>
      <c r="D37" s="18"/>
      <c r="E37" s="19"/>
      <c r="F37" s="19"/>
      <c r="G37" s="20">
        <f t="shared" si="1"/>
        <v>0</v>
      </c>
    </row>
    <row r="38" spans="1:7" x14ac:dyDescent="0.25">
      <c r="A38" s="17"/>
      <c r="B38" s="18"/>
      <c r="C38" s="38"/>
      <c r="D38" s="18"/>
      <c r="E38" s="19"/>
      <c r="F38" s="19"/>
      <c r="G38" s="20">
        <f t="shared" si="1"/>
        <v>0</v>
      </c>
    </row>
    <row r="39" spans="1:7" x14ac:dyDescent="0.25">
      <c r="A39" s="17"/>
      <c r="B39" s="18"/>
      <c r="C39" s="38"/>
      <c r="D39" s="18"/>
      <c r="E39" s="19"/>
      <c r="F39" s="19"/>
      <c r="G39" s="20">
        <f t="shared" si="1"/>
        <v>0</v>
      </c>
    </row>
    <row r="40" spans="1:7" x14ac:dyDescent="0.25">
      <c r="A40" s="17"/>
      <c r="B40" s="18"/>
      <c r="C40" s="38"/>
      <c r="D40" s="18"/>
      <c r="E40" s="19"/>
      <c r="F40" s="19"/>
      <c r="G40" s="20">
        <f t="shared" si="1"/>
        <v>0</v>
      </c>
    </row>
    <row r="41" spans="1:7" x14ac:dyDescent="0.25">
      <c r="A41" s="17"/>
      <c r="B41" s="18"/>
      <c r="C41" s="38"/>
      <c r="D41" s="18"/>
      <c r="E41" s="19"/>
      <c r="F41" s="19"/>
      <c r="G41" s="20">
        <f t="shared" si="1"/>
        <v>0</v>
      </c>
    </row>
    <row r="42" spans="1:7" x14ac:dyDescent="0.25">
      <c r="A42" s="17"/>
      <c r="B42" s="18"/>
      <c r="C42" s="38"/>
      <c r="D42" s="18"/>
      <c r="E42" s="19"/>
      <c r="F42" s="19"/>
      <c r="G42" s="20">
        <f t="shared" si="1"/>
        <v>0</v>
      </c>
    </row>
    <row r="43" spans="1:7" x14ac:dyDescent="0.25">
      <c r="A43" s="17"/>
      <c r="B43" s="18"/>
      <c r="C43" s="38"/>
      <c r="D43" s="18"/>
      <c r="E43" s="19"/>
      <c r="F43" s="19"/>
      <c r="G43" s="20">
        <f t="shared" si="1"/>
        <v>0</v>
      </c>
    </row>
    <row r="44" spans="1:7" x14ac:dyDescent="0.25">
      <c r="A44" s="17"/>
      <c r="B44" s="18"/>
      <c r="C44" s="38"/>
      <c r="D44" s="18"/>
      <c r="E44" s="19"/>
      <c r="F44" s="19"/>
      <c r="G44" s="20">
        <f t="shared" si="1"/>
        <v>0</v>
      </c>
    </row>
    <row r="45" spans="1:7" x14ac:dyDescent="0.25">
      <c r="A45" s="17"/>
      <c r="B45" s="18"/>
      <c r="C45" s="38"/>
      <c r="D45" s="18"/>
      <c r="E45" s="19"/>
      <c r="F45" s="19"/>
      <c r="G45" s="20">
        <f t="shared" si="1"/>
        <v>0</v>
      </c>
    </row>
    <row r="46" spans="1:7" x14ac:dyDescent="0.25">
      <c r="A46" s="17"/>
      <c r="B46" s="18"/>
      <c r="C46" s="38"/>
      <c r="D46" s="18"/>
      <c r="E46" s="19"/>
      <c r="F46" s="19"/>
      <c r="G46" s="20">
        <f t="shared" si="1"/>
        <v>0</v>
      </c>
    </row>
    <row r="47" spans="1:7" x14ac:dyDescent="0.25">
      <c r="A47" s="17"/>
      <c r="B47" s="18"/>
      <c r="C47" s="38"/>
      <c r="D47" s="18"/>
      <c r="E47" s="19"/>
      <c r="F47" s="19"/>
      <c r="G47" s="20">
        <f t="shared" si="1"/>
        <v>0</v>
      </c>
    </row>
    <row r="48" spans="1:7" x14ac:dyDescent="0.25">
      <c r="A48" s="17"/>
      <c r="B48" s="18"/>
      <c r="C48" s="38"/>
      <c r="D48" s="18"/>
      <c r="E48" s="19"/>
      <c r="F48" s="19"/>
      <c r="G48" s="20">
        <f t="shared" si="1"/>
        <v>0</v>
      </c>
    </row>
    <row r="49" spans="1:7" x14ac:dyDescent="0.25">
      <c r="A49" s="17"/>
      <c r="B49" s="18"/>
      <c r="C49" s="38"/>
      <c r="D49" s="18"/>
      <c r="E49" s="19"/>
      <c r="F49" s="19"/>
      <c r="G49" s="20">
        <f t="shared" si="1"/>
        <v>0</v>
      </c>
    </row>
    <row r="50" spans="1:7" x14ac:dyDescent="0.25">
      <c r="A50" s="17"/>
      <c r="B50" s="18"/>
      <c r="C50" s="38"/>
      <c r="D50" s="18"/>
      <c r="E50" s="19"/>
      <c r="F50" s="19"/>
      <c r="G50" s="20">
        <f t="shared" si="1"/>
        <v>0</v>
      </c>
    </row>
    <row r="51" spans="1:7" x14ac:dyDescent="0.25">
      <c r="A51" s="17"/>
      <c r="B51" s="18"/>
      <c r="C51" s="38"/>
      <c r="D51" s="18"/>
      <c r="E51" s="19"/>
      <c r="F51" s="19"/>
      <c r="G51" s="20">
        <f t="shared" si="1"/>
        <v>0</v>
      </c>
    </row>
    <row r="52" spans="1:7" x14ac:dyDescent="0.25">
      <c r="A52" s="17"/>
      <c r="B52" s="18"/>
      <c r="C52" s="38"/>
      <c r="D52" s="18"/>
      <c r="E52" s="19"/>
      <c r="F52" s="19"/>
      <c r="G52" s="20">
        <f t="shared" si="1"/>
        <v>0</v>
      </c>
    </row>
    <row r="53" spans="1:7" x14ac:dyDescent="0.25">
      <c r="A53" s="17"/>
      <c r="B53" s="18"/>
      <c r="C53" s="38"/>
      <c r="D53" s="18"/>
      <c r="E53" s="19"/>
      <c r="F53" s="19"/>
      <c r="G53" s="20">
        <f t="shared" si="1"/>
        <v>0</v>
      </c>
    </row>
    <row r="54" spans="1:7" x14ac:dyDescent="0.25">
      <c r="A54" s="17"/>
      <c r="B54" s="18"/>
      <c r="C54" s="38"/>
      <c r="D54" s="18"/>
      <c r="E54" s="19"/>
      <c r="F54" s="19"/>
      <c r="G54" s="20">
        <f t="shared" si="1"/>
        <v>0</v>
      </c>
    </row>
    <row r="55" spans="1:7" x14ac:dyDescent="0.25">
      <c r="A55" s="17"/>
      <c r="B55" s="18"/>
      <c r="C55" s="38"/>
      <c r="D55" s="18"/>
      <c r="E55" s="19"/>
      <c r="F55" s="19"/>
      <c r="G55" s="20">
        <f t="shared" si="1"/>
        <v>0</v>
      </c>
    </row>
    <row r="56" spans="1:7" x14ac:dyDescent="0.25">
      <c r="A56" s="17"/>
      <c r="B56" s="18"/>
      <c r="C56" s="38"/>
      <c r="D56" s="18"/>
      <c r="E56" s="19"/>
      <c r="F56" s="19"/>
      <c r="G56" s="20">
        <f t="shared" si="1"/>
        <v>0</v>
      </c>
    </row>
    <row r="57" spans="1:7" x14ac:dyDescent="0.25">
      <c r="A57" s="17"/>
      <c r="B57" s="18"/>
      <c r="C57" s="38"/>
      <c r="D57" s="18"/>
      <c r="E57" s="19"/>
      <c r="F57" s="19"/>
      <c r="G57" s="20">
        <f t="shared" si="1"/>
        <v>0</v>
      </c>
    </row>
    <row r="58" spans="1:7" x14ac:dyDescent="0.25">
      <c r="A58" s="17"/>
      <c r="B58" s="18"/>
      <c r="C58" s="38"/>
      <c r="D58" s="18"/>
      <c r="E58" s="19"/>
      <c r="F58" s="19"/>
      <c r="G58" s="20">
        <f t="shared" si="1"/>
        <v>0</v>
      </c>
    </row>
    <row r="59" spans="1:7" x14ac:dyDescent="0.25">
      <c r="A59" s="17"/>
      <c r="B59" s="18"/>
      <c r="C59" s="38"/>
      <c r="D59" s="18"/>
      <c r="E59" s="19"/>
      <c r="F59" s="19"/>
      <c r="G59" s="20">
        <f t="shared" si="1"/>
        <v>0</v>
      </c>
    </row>
    <row r="60" spans="1:7" x14ac:dyDescent="0.25">
      <c r="A60" s="17"/>
      <c r="B60" s="18"/>
      <c r="C60" s="38"/>
      <c r="D60" s="18"/>
      <c r="E60" s="19"/>
      <c r="F60" s="19"/>
      <c r="G60" s="20">
        <f t="shared" si="1"/>
        <v>0</v>
      </c>
    </row>
    <row r="61" spans="1:7" x14ac:dyDescent="0.25">
      <c r="A61" s="17"/>
      <c r="B61" s="18"/>
      <c r="C61" s="38"/>
      <c r="D61" s="18"/>
      <c r="E61" s="19"/>
      <c r="F61" s="19"/>
      <c r="G61" s="20">
        <f t="shared" si="1"/>
        <v>0</v>
      </c>
    </row>
    <row r="62" spans="1:7" x14ac:dyDescent="0.25">
      <c r="A62" s="17"/>
      <c r="B62" s="18"/>
      <c r="C62" s="38"/>
      <c r="D62" s="18"/>
      <c r="E62" s="19"/>
      <c r="F62" s="19"/>
      <c r="G62" s="20">
        <f t="shared" si="1"/>
        <v>0</v>
      </c>
    </row>
    <row r="63" spans="1:7" x14ac:dyDescent="0.25">
      <c r="A63" s="17"/>
      <c r="B63" s="18"/>
      <c r="C63" s="38"/>
      <c r="D63" s="18"/>
      <c r="E63" s="19"/>
      <c r="F63" s="19"/>
      <c r="G63" s="20">
        <f t="shared" si="1"/>
        <v>0</v>
      </c>
    </row>
    <row r="64" spans="1:7" x14ac:dyDescent="0.25">
      <c r="A64" s="17"/>
      <c r="B64" s="18"/>
      <c r="C64" s="38"/>
      <c r="D64" s="18"/>
      <c r="E64" s="19"/>
      <c r="F64" s="19"/>
      <c r="G64" s="20">
        <f t="shared" si="1"/>
        <v>0</v>
      </c>
    </row>
    <row r="65" spans="1:7" x14ac:dyDescent="0.25">
      <c r="A65" s="17"/>
      <c r="B65" s="18"/>
      <c r="C65" s="38"/>
      <c r="D65" s="18"/>
      <c r="E65" s="19"/>
      <c r="F65" s="19"/>
      <c r="G65" s="20">
        <f t="shared" si="1"/>
        <v>0</v>
      </c>
    </row>
    <row r="66" spans="1:7" x14ac:dyDescent="0.25">
      <c r="A66" s="17"/>
      <c r="B66" s="18"/>
      <c r="C66" s="38"/>
      <c r="D66" s="18"/>
      <c r="E66" s="19"/>
      <c r="F66" s="19"/>
      <c r="G66" s="20">
        <f t="shared" si="1"/>
        <v>0</v>
      </c>
    </row>
    <row r="67" spans="1:7" x14ac:dyDescent="0.25">
      <c r="A67" s="17"/>
      <c r="B67" s="18"/>
      <c r="C67" s="38"/>
      <c r="D67" s="18"/>
      <c r="E67" s="19"/>
      <c r="F67" s="19"/>
      <c r="G67" s="20">
        <f t="shared" si="1"/>
        <v>0</v>
      </c>
    </row>
    <row r="68" spans="1:7" x14ac:dyDescent="0.25">
      <c r="A68" s="17"/>
      <c r="B68" s="18"/>
      <c r="C68" s="38"/>
      <c r="D68" s="18"/>
      <c r="E68" s="19"/>
      <c r="F68" s="19"/>
      <c r="G68" s="20">
        <f t="shared" si="1"/>
        <v>0</v>
      </c>
    </row>
    <row r="69" spans="1:7" x14ac:dyDescent="0.25">
      <c r="A69" s="17"/>
      <c r="B69" s="18"/>
      <c r="C69" s="38"/>
      <c r="D69" s="18"/>
      <c r="E69" s="19"/>
      <c r="F69" s="19"/>
      <c r="G69" s="20">
        <f t="shared" si="1"/>
        <v>0</v>
      </c>
    </row>
    <row r="70" spans="1:7" x14ac:dyDescent="0.25">
      <c r="A70" s="17"/>
      <c r="B70" s="18"/>
      <c r="C70" s="38"/>
      <c r="D70" s="18"/>
      <c r="E70" s="19"/>
      <c r="F70" s="19"/>
      <c r="G70" s="20">
        <f t="shared" si="1"/>
        <v>0</v>
      </c>
    </row>
    <row r="71" spans="1:7" x14ac:dyDescent="0.25">
      <c r="A71" s="17"/>
      <c r="B71" s="18"/>
      <c r="C71" s="38"/>
      <c r="D71" s="18"/>
      <c r="E71" s="19"/>
      <c r="F71" s="19"/>
      <c r="G71" s="20">
        <f t="shared" si="1"/>
        <v>0</v>
      </c>
    </row>
    <row r="72" spans="1:7" x14ac:dyDescent="0.25">
      <c r="A72" s="17"/>
      <c r="B72" s="18"/>
      <c r="C72" s="38"/>
      <c r="D72" s="18"/>
      <c r="E72" s="19"/>
      <c r="F72" s="19"/>
      <c r="G72" s="20">
        <f t="shared" si="1"/>
        <v>0</v>
      </c>
    </row>
    <row r="73" spans="1:7" x14ac:dyDescent="0.25">
      <c r="A73" s="17"/>
      <c r="B73" s="18"/>
      <c r="C73" s="38"/>
      <c r="D73" s="18"/>
      <c r="E73" s="19"/>
      <c r="F73" s="19"/>
      <c r="G73" s="20">
        <f t="shared" ref="G73:G97" si="2">IF(E73&gt;F73,F73, E73)</f>
        <v>0</v>
      </c>
    </row>
    <row r="74" spans="1:7" x14ac:dyDescent="0.25">
      <c r="A74" s="17"/>
      <c r="B74" s="18"/>
      <c r="C74" s="38"/>
      <c r="D74" s="18"/>
      <c r="E74" s="19"/>
      <c r="F74" s="19"/>
      <c r="G74" s="20">
        <f t="shared" si="2"/>
        <v>0</v>
      </c>
    </row>
    <row r="75" spans="1:7" x14ac:dyDescent="0.25">
      <c r="A75" s="17"/>
      <c r="B75" s="18"/>
      <c r="C75" s="38"/>
      <c r="D75" s="18"/>
      <c r="E75" s="19"/>
      <c r="F75" s="19"/>
      <c r="G75" s="20">
        <f t="shared" si="2"/>
        <v>0</v>
      </c>
    </row>
    <row r="76" spans="1:7" x14ac:dyDescent="0.25">
      <c r="A76" s="17"/>
      <c r="B76" s="18"/>
      <c r="C76" s="38"/>
      <c r="D76" s="18"/>
      <c r="E76" s="19"/>
      <c r="F76" s="19"/>
      <c r="G76" s="20">
        <f t="shared" si="2"/>
        <v>0</v>
      </c>
    </row>
    <row r="77" spans="1:7" x14ac:dyDescent="0.25">
      <c r="A77" s="17"/>
      <c r="B77" s="18"/>
      <c r="C77" s="38"/>
      <c r="D77" s="18"/>
      <c r="E77" s="19"/>
      <c r="F77" s="19"/>
      <c r="G77" s="20">
        <f t="shared" si="2"/>
        <v>0</v>
      </c>
    </row>
    <row r="78" spans="1:7" x14ac:dyDescent="0.25">
      <c r="A78" s="17"/>
      <c r="B78" s="18"/>
      <c r="C78" s="38"/>
      <c r="D78" s="18"/>
      <c r="E78" s="19"/>
      <c r="F78" s="19"/>
      <c r="G78" s="20">
        <f t="shared" si="2"/>
        <v>0</v>
      </c>
    </row>
    <row r="79" spans="1:7" x14ac:dyDescent="0.25">
      <c r="A79" s="17"/>
      <c r="B79" s="18"/>
      <c r="C79" s="38"/>
      <c r="D79" s="18"/>
      <c r="E79" s="19"/>
      <c r="F79" s="19"/>
      <c r="G79" s="20">
        <f t="shared" si="2"/>
        <v>0</v>
      </c>
    </row>
    <row r="80" spans="1:7" x14ac:dyDescent="0.25">
      <c r="A80" s="17"/>
      <c r="B80" s="18"/>
      <c r="C80" s="38"/>
      <c r="D80" s="18"/>
      <c r="E80" s="19"/>
      <c r="F80" s="19"/>
      <c r="G80" s="20">
        <f t="shared" si="2"/>
        <v>0</v>
      </c>
    </row>
    <row r="81" spans="1:7" x14ac:dyDescent="0.25">
      <c r="A81" s="17"/>
      <c r="B81" s="18"/>
      <c r="C81" s="38"/>
      <c r="D81" s="18"/>
      <c r="E81" s="19"/>
      <c r="F81" s="19"/>
      <c r="G81" s="20">
        <f t="shared" si="2"/>
        <v>0</v>
      </c>
    </row>
    <row r="82" spans="1:7" x14ac:dyDescent="0.25">
      <c r="A82" s="17"/>
      <c r="B82" s="18"/>
      <c r="C82" s="38"/>
      <c r="D82" s="18"/>
      <c r="E82" s="19"/>
      <c r="F82" s="19"/>
      <c r="G82" s="20">
        <f t="shared" si="2"/>
        <v>0</v>
      </c>
    </row>
    <row r="83" spans="1:7" x14ac:dyDescent="0.25">
      <c r="A83" s="17"/>
      <c r="B83" s="18"/>
      <c r="C83" s="38"/>
      <c r="D83" s="18"/>
      <c r="E83" s="19"/>
      <c r="F83" s="19"/>
      <c r="G83" s="20">
        <f t="shared" si="2"/>
        <v>0</v>
      </c>
    </row>
    <row r="84" spans="1:7" x14ac:dyDescent="0.25">
      <c r="A84" s="17"/>
      <c r="B84" s="18"/>
      <c r="C84" s="38"/>
      <c r="D84" s="18"/>
      <c r="E84" s="19"/>
      <c r="F84" s="19"/>
      <c r="G84" s="20">
        <f t="shared" si="2"/>
        <v>0</v>
      </c>
    </row>
    <row r="85" spans="1:7" x14ac:dyDescent="0.25">
      <c r="A85" s="17"/>
      <c r="B85" s="18"/>
      <c r="C85" s="38"/>
      <c r="D85" s="18"/>
      <c r="E85" s="19"/>
      <c r="F85" s="19"/>
      <c r="G85" s="20">
        <f t="shared" si="2"/>
        <v>0</v>
      </c>
    </row>
    <row r="86" spans="1:7" x14ac:dyDescent="0.25">
      <c r="A86" s="17"/>
      <c r="B86" s="18"/>
      <c r="C86" s="38"/>
      <c r="D86" s="18"/>
      <c r="E86" s="19"/>
      <c r="F86" s="19"/>
      <c r="G86" s="20">
        <f t="shared" si="2"/>
        <v>0</v>
      </c>
    </row>
    <row r="87" spans="1:7" x14ac:dyDescent="0.25">
      <c r="A87" s="17"/>
      <c r="B87" s="18"/>
      <c r="C87" s="38"/>
      <c r="D87" s="18"/>
      <c r="E87" s="19"/>
      <c r="F87" s="19"/>
      <c r="G87" s="20">
        <f t="shared" si="2"/>
        <v>0</v>
      </c>
    </row>
    <row r="88" spans="1:7" x14ac:dyDescent="0.25">
      <c r="A88" s="17"/>
      <c r="B88" s="18"/>
      <c r="C88" s="38"/>
      <c r="D88" s="18"/>
      <c r="E88" s="19"/>
      <c r="F88" s="19"/>
      <c r="G88" s="20">
        <f t="shared" si="2"/>
        <v>0</v>
      </c>
    </row>
    <row r="89" spans="1:7" x14ac:dyDescent="0.25">
      <c r="A89" s="17"/>
      <c r="B89" s="18"/>
      <c r="C89" s="38"/>
      <c r="D89" s="18"/>
      <c r="E89" s="19"/>
      <c r="F89" s="19"/>
      <c r="G89" s="20">
        <f t="shared" si="2"/>
        <v>0</v>
      </c>
    </row>
    <row r="90" spans="1:7" x14ac:dyDescent="0.25">
      <c r="A90" s="17"/>
      <c r="B90" s="18"/>
      <c r="C90" s="38"/>
      <c r="D90" s="18"/>
      <c r="E90" s="19"/>
      <c r="F90" s="19"/>
      <c r="G90" s="20">
        <f t="shared" si="2"/>
        <v>0</v>
      </c>
    </row>
    <row r="91" spans="1:7" x14ac:dyDescent="0.25">
      <c r="A91" s="17"/>
      <c r="B91" s="18"/>
      <c r="C91" s="38"/>
      <c r="D91" s="18"/>
      <c r="E91" s="19"/>
      <c r="F91" s="19"/>
      <c r="G91" s="20">
        <f t="shared" si="2"/>
        <v>0</v>
      </c>
    </row>
    <row r="92" spans="1:7" x14ac:dyDescent="0.25">
      <c r="A92" s="17"/>
      <c r="B92" s="18"/>
      <c r="C92" s="38"/>
      <c r="D92" s="18"/>
      <c r="E92" s="19"/>
      <c r="F92" s="19"/>
      <c r="G92" s="20">
        <f t="shared" si="2"/>
        <v>0</v>
      </c>
    </row>
    <row r="93" spans="1:7" x14ac:dyDescent="0.25">
      <c r="A93" s="17"/>
      <c r="B93" s="18"/>
      <c r="C93" s="38"/>
      <c r="D93" s="18"/>
      <c r="E93" s="19"/>
      <c r="F93" s="19"/>
      <c r="G93" s="20">
        <f t="shared" si="2"/>
        <v>0</v>
      </c>
    </row>
    <row r="94" spans="1:7" x14ac:dyDescent="0.25">
      <c r="A94" s="17"/>
      <c r="B94" s="18"/>
      <c r="C94" s="38"/>
      <c r="D94" s="18"/>
      <c r="E94" s="19"/>
      <c r="F94" s="19"/>
      <c r="G94" s="20">
        <f t="shared" si="2"/>
        <v>0</v>
      </c>
    </row>
    <row r="95" spans="1:7" x14ac:dyDescent="0.25">
      <c r="A95" s="17"/>
      <c r="B95" s="18"/>
      <c r="C95" s="38"/>
      <c r="D95" s="18"/>
      <c r="E95" s="19"/>
      <c r="F95" s="19"/>
      <c r="G95" s="20">
        <f t="shared" si="2"/>
        <v>0</v>
      </c>
    </row>
    <row r="96" spans="1:7" x14ac:dyDescent="0.25">
      <c r="A96" s="17"/>
      <c r="B96" s="18"/>
      <c r="C96" s="38"/>
      <c r="D96" s="18"/>
      <c r="E96" s="19"/>
      <c r="F96" s="19"/>
      <c r="G96" s="20">
        <f t="shared" si="2"/>
        <v>0</v>
      </c>
    </row>
    <row r="97" spans="1:7" x14ac:dyDescent="0.25">
      <c r="A97" s="17"/>
      <c r="B97" s="18"/>
      <c r="C97" s="38"/>
      <c r="D97" s="18"/>
      <c r="E97" s="19"/>
      <c r="F97" s="19"/>
      <c r="G97" s="20">
        <f t="shared" si="2"/>
        <v>0</v>
      </c>
    </row>
    <row r="98" spans="1:7" ht="15.75" x14ac:dyDescent="0.25">
      <c r="B98" s="21" t="s">
        <v>21</v>
      </c>
      <c r="C98" s="21"/>
      <c r="D98" s="21"/>
      <c r="E98" s="22">
        <f>SUM(E8:E97)</f>
        <v>0</v>
      </c>
      <c r="F98" s="22">
        <f>SUM(F8:F97)</f>
        <v>0</v>
      </c>
      <c r="G98" s="22">
        <f>SUM(G8:G97)</f>
        <v>0</v>
      </c>
    </row>
    <row r="99" spans="1:7" ht="15.75" x14ac:dyDescent="0.25">
      <c r="A99" s="23"/>
      <c r="B99" s="24"/>
      <c r="C99" s="39"/>
      <c r="D99" s="24"/>
      <c r="E99" s="25"/>
      <c r="F99" s="25"/>
      <c r="G99" s="25"/>
    </row>
    <row r="100" spans="1:7" ht="16.5" thickBot="1" x14ac:dyDescent="0.3">
      <c r="B100" s="26" t="s">
        <v>22</v>
      </c>
      <c r="C100" s="26"/>
      <c r="D100" s="26"/>
      <c r="E100" s="26"/>
      <c r="F100" s="26"/>
      <c r="G100" s="50">
        <f>G98</f>
        <v>0</v>
      </c>
    </row>
    <row r="101" spans="1:7" ht="16.5" thickBot="1" x14ac:dyDescent="0.3">
      <c r="B101" s="26" t="s">
        <v>23</v>
      </c>
      <c r="C101" s="26"/>
      <c r="D101" s="26"/>
      <c r="E101" s="26"/>
      <c r="F101" s="49"/>
      <c r="G101" s="53"/>
    </row>
    <row r="102" spans="1:7" ht="15.75" x14ac:dyDescent="0.25">
      <c r="B102" s="26" t="s">
        <v>24</v>
      </c>
      <c r="C102" s="26"/>
      <c r="D102" s="26"/>
      <c r="E102" s="26"/>
      <c r="F102" s="26"/>
      <c r="G102" s="51">
        <f>G100-G101</f>
        <v>0</v>
      </c>
    </row>
    <row r="103" spans="1:7" ht="15.75" hidden="1" x14ac:dyDescent="0.25">
      <c r="B103" s="27"/>
      <c r="C103" s="40"/>
      <c r="D103" s="27"/>
      <c r="E103" s="27"/>
      <c r="F103" t="s">
        <v>15</v>
      </c>
      <c r="G103">
        <f>SUMIF(A4:A96,"Infants",G4:G96)</f>
        <v>0</v>
      </c>
    </row>
    <row r="104" spans="1:7" ht="15.75" hidden="1" x14ac:dyDescent="0.25">
      <c r="B104" s="27"/>
      <c r="C104" s="40"/>
      <c r="D104" s="27"/>
      <c r="E104" s="27"/>
      <c r="F104" t="s">
        <v>25</v>
      </c>
      <c r="G104">
        <f>SUMIF(A5:A96,"Toddlers",G5:G96)</f>
        <v>0</v>
      </c>
    </row>
    <row r="105" spans="1:7" ht="15.75" hidden="1" x14ac:dyDescent="0.25">
      <c r="B105" s="27"/>
      <c r="C105" s="40"/>
      <c r="D105" s="27"/>
      <c r="E105" s="27"/>
      <c r="F105" t="s">
        <v>26</v>
      </c>
      <c r="G105">
        <f>SUMIF(A6:A96,"2 Year Olds",G6:G96)</f>
        <v>0</v>
      </c>
    </row>
    <row r="106" spans="1:7" ht="15.75" hidden="1" x14ac:dyDescent="0.25">
      <c r="B106" s="27"/>
      <c r="C106" s="40"/>
      <c r="D106" s="27"/>
      <c r="E106" s="27"/>
      <c r="F106" t="s">
        <v>29</v>
      </c>
      <c r="G106">
        <f>SUMIF(A7:A99,"Preschool",G7:G99)</f>
        <v>0</v>
      </c>
    </row>
    <row r="107" spans="1:7" ht="19.5" hidden="1" customHeight="1" x14ac:dyDescent="0.25">
      <c r="B107" s="27"/>
      <c r="C107" s="40"/>
      <c r="D107" s="27"/>
      <c r="E107" s="27"/>
      <c r="F107" t="s">
        <v>32</v>
      </c>
      <c r="G107">
        <f>SUMIF(A8:A100,"School Age",G8:G100)</f>
        <v>0</v>
      </c>
    </row>
    <row r="108" spans="1:7" ht="22.5" hidden="1" customHeight="1" x14ac:dyDescent="0.25">
      <c r="B108" s="27"/>
      <c r="C108" s="40"/>
      <c r="D108" s="27"/>
      <c r="E108" s="27"/>
      <c r="F108" t="s">
        <v>20</v>
      </c>
      <c r="G108">
        <f>SUMIF(A9:A101,"All Ages",G9:G101)</f>
        <v>0</v>
      </c>
    </row>
    <row r="110" spans="1:7" x14ac:dyDescent="0.25">
      <c r="A110" s="28"/>
      <c r="B110" s="28"/>
      <c r="C110" s="41"/>
      <c r="E110" s="28"/>
    </row>
    <row r="111" spans="1:7" x14ac:dyDescent="0.25">
      <c r="A111" s="28"/>
      <c r="B111" s="28"/>
      <c r="C111" s="41"/>
      <c r="E111" s="28"/>
      <c r="F111" s="29" t="s">
        <v>27</v>
      </c>
      <c r="G111" s="30"/>
    </row>
    <row r="112" spans="1:7" ht="15.75" thickBot="1" x14ac:dyDescent="0.3">
      <c r="A112" s="28"/>
      <c r="B112" s="28"/>
      <c r="C112" s="41"/>
      <c r="E112" s="28"/>
      <c r="F112" s="47" t="s">
        <v>28</v>
      </c>
      <c r="G112" s="48">
        <f>G103+G104+G105</f>
        <v>0</v>
      </c>
    </row>
    <row r="113" spans="1:7" ht="15.75" thickBot="1" x14ac:dyDescent="0.3">
      <c r="A113" s="54"/>
      <c r="B113" s="55"/>
      <c r="C113" s="42"/>
      <c r="E113" s="31"/>
      <c r="F113" s="47" t="s">
        <v>29</v>
      </c>
      <c r="G113" s="48">
        <f>G106</f>
        <v>0</v>
      </c>
    </row>
    <row r="114" spans="1:7" ht="15.75" thickBot="1" x14ac:dyDescent="0.3">
      <c r="A114" s="32" t="s">
        <v>30</v>
      </c>
      <c r="D114" s="32" t="s">
        <v>31</v>
      </c>
      <c r="E114" s="33"/>
      <c r="F114" s="47" t="s">
        <v>32</v>
      </c>
      <c r="G114" s="48">
        <f>G107</f>
        <v>0</v>
      </c>
    </row>
    <row r="115" spans="1:7" ht="15.75" thickBot="1" x14ac:dyDescent="0.3">
      <c r="A115" s="56"/>
      <c r="B115" s="57"/>
      <c r="C115" s="42"/>
      <c r="E115" s="33"/>
      <c r="F115" s="47" t="s">
        <v>20</v>
      </c>
      <c r="G115" s="48">
        <f>G108</f>
        <v>0</v>
      </c>
    </row>
    <row r="116" spans="1:7" x14ac:dyDescent="0.25">
      <c r="A116" s="32" t="s">
        <v>33</v>
      </c>
      <c r="D116" s="32" t="s">
        <v>34</v>
      </c>
      <c r="E116" s="33"/>
    </row>
  </sheetData>
  <mergeCells count="9">
    <mergeCell ref="A113:B113"/>
    <mergeCell ref="A115:B115"/>
    <mergeCell ref="B102:F102"/>
    <mergeCell ref="F2:G4"/>
    <mergeCell ref="B3:D3"/>
    <mergeCell ref="B4:D4"/>
    <mergeCell ref="B98:D98"/>
    <mergeCell ref="B100:F100"/>
    <mergeCell ref="B101:F101"/>
  </mergeCells>
  <dataValidations count="1">
    <dataValidation type="list" allowBlank="1" showInputMessage="1" showErrorMessage="1" sqref="A8:A97">
      <formula1>Ages</formula1>
    </dataValidation>
  </dataValidation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15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29</v>
      </c>
    </row>
    <row r="7" spans="1:1" x14ac:dyDescent="0.25">
      <c r="A7" t="s">
        <v>32</v>
      </c>
    </row>
    <row r="8" spans="1:1" x14ac:dyDescent="0.25">
      <c r="A8" t="s">
        <v>20</v>
      </c>
    </row>
  </sheetData>
  <sheetProtection algorithmName="SHA-512" hashValue="L6vmKU1SK6xVHOWbw0XfxraziUxBRGP8qUO+pVueWJZL0Dqq5fbj6zW1vVl4JFaMY7BSHStv2BQ2zNisisKPPw==" saltValue="WG0f6KlGFpy39NzhcAAU5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 for Completion</vt:lpstr>
      <vt:lpstr>FY21 Reimbursement Report</vt:lpstr>
      <vt:lpstr>Sheet2</vt:lpstr>
      <vt:lpstr>Ages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Kimmel</dc:creator>
  <cp:lastModifiedBy>Steve Kimmel</cp:lastModifiedBy>
  <cp:lastPrinted>2021-04-29T13:57:18Z</cp:lastPrinted>
  <dcterms:created xsi:type="dcterms:W3CDTF">2021-04-29T13:25:24Z</dcterms:created>
  <dcterms:modified xsi:type="dcterms:W3CDTF">2021-04-29T15:02:11Z</dcterms:modified>
</cp:coreProperties>
</file>